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<sst xmlns="http://schemas.openxmlformats.org/spreadsheetml/2006/main" count="52" uniqueCount="52">
  <si>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</si>
  <si>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</si>
  <si>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</si>
  <si>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 d'extracció amb camisa perduda.</t>
  </si>
  <si>
    <r>
      <rPr>
        <sz val="8.25"/>
        <color rgb="FF000000"/>
        <rFont val="Arial"/>
        <family val="2"/>
      </rPr>
      <t xml:space="preserve">Piló de fonamentació de formigó armat de </t>
    </r>
    <r>
      <rPr>
        <b/>
        <sz val="8.25"/>
        <color rgb="FF000000"/>
        <rFont val="Arial"/>
        <family val="2"/>
      </rPr>
      <t xml:space="preserve">55</t>
    </r>
    <r>
      <rPr>
        <sz val="8.25"/>
        <color rgb="FF000000"/>
        <rFont val="Arial"/>
        <family val="2"/>
      </rPr>
      <t xml:space="preserve"> cm de diàmetre, per a grup de pilons </t>
    </r>
    <r>
      <rPr>
        <b/>
        <sz val="8.25"/>
        <color rgb="FF000000"/>
        <rFont val="Arial"/>
        <family val="2"/>
      </rPr>
      <t xml:space="preserve">CPI-5 segons NTE-CPI</t>
    </r>
    <r>
      <rPr>
        <sz val="8.25"/>
        <color rgb="FF000000"/>
        <rFont val="Arial"/>
        <family val="2"/>
      </rPr>
      <t xml:space="preserve">. Executat per extracció de terres mitjançant sistema mecànic que es desplaça per l'interior d'un entubament perdut i posterior formigonat continu </t>
    </r>
    <r>
      <rPr>
        <b/>
        <sz val="8.25"/>
        <color rgb="FF000000"/>
        <rFont val="Arial"/>
        <family val="2"/>
      </rPr>
      <t xml:space="preserve">en sec</t>
    </r>
    <r>
      <rPr>
        <sz val="8.25"/>
        <color rgb="FF000000"/>
        <rFont val="Arial"/>
        <family val="2"/>
      </rPr>
      <t xml:space="preserve"> del piló. Realitzat amb </t>
    </r>
    <r>
      <rPr>
        <b/>
        <sz val="8.25"/>
        <color rgb="FF000000"/>
        <rFont val="Arial"/>
        <family val="2"/>
      </rPr>
      <t xml:space="preserve">formigó HA-30/AC/20/IIa+Qb, i.flow PILOTE DURA "HEIDELBERGCEMENT HISPANIA", fabricat en central, amb ciment SR, i abocament des de camió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8,1</t>
    </r>
    <r>
      <rPr>
        <sz val="8.25"/>
        <color rgb="FF000000"/>
        <rFont val="Arial"/>
        <family val="2"/>
      </rPr>
      <t xml:space="preserve">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</si>
  <si>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</si>
  <si>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</si>
  <si>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</si>
  <si>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</si>
  <si>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</si>
  <si>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</si>
  <si>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</si>
  <si>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</si>
  <si>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</si>
  <si>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</si>
  <si>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mt07pil010b</t>
  </si>
  <si>
    <t xml:space="preserve">m</t>
  </si>
  <si>
    <t xml:space="preserve">Tub d'acer, de 55 cm de diàmetre i 2 mm d'espessor.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</si>
  <si>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</si>
  <si>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</si>
  <si>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</si>
  <si>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</si>
  <si>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</si>
  <si>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</si>
  <si>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</si>
  <si>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</si>
  <si>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"HEIDELBERGCEMENT HISPANIA", fabricat en central, amb ciment SR.</t>
  </si>
  <si>
    <t xml:space="preserve">Subtotal materials:</t>
  </si>
  <si>
    <t xml:space="preserve">Equip i maquinària</t>
  </si>
  <si>
    <t xml:space="preserve">mq03pii105a</t>
  </si>
  <si>
    <t xml:space="preserve">h</t>
  </si>
  <si>
    <t xml:space="preserve">Equip complet per a perforació de piló d'extracció amb camisa perduda, CPI-5.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</si>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</sst>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29" customWidth="1"/>
    <col min="4" max="4" width="55.59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0.090000</v>
      </c>
      <c r="G10" s="11">
        <f ca="1">ROUND(INDIRECT(ADDRESS(ROW()+(0), COLUMN()+(-2), 1))*INDIRECT(ADDRESS(ROW()+(0), COLUMN()+(-1), 1)), 2)</f>
        <v>0.270000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54.360000</v>
      </c>
      <c r="G11" s="11">
        <f ca="1">ROUND(INDIRECT(ADDRESS(ROW()+(0), COLUMN()+(-2), 1))*INDIRECT(ADDRESS(ROW()+(0), COLUMN()+(-1), 1)), 2)</f>
        <v>57.080000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8.100000</v>
      </c>
      <c r="F12" s="11">
        <v>0.810000</v>
      </c>
      <c r="G12" s="11">
        <f ca="1">ROUND(INDIRECT(ADDRESS(ROW()+(0), COLUMN()+(-2), 1))*INDIRECT(ADDRESS(ROW()+(0), COLUMN()+(-1), 1)), 2)</f>
        <v>6.560000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0.049000</v>
      </c>
      <c r="F13" s="11">
        <v>1.100000</v>
      </c>
      <c r="G13" s="11">
        <f ca="1">ROUND(INDIRECT(ADDRESS(ROW()+(0), COLUMN()+(-2), 1))*INDIRECT(ADDRESS(ROW()+(0), COLUMN()+(-1), 1)), 2)</f>
        <v>0.050000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0.240000</v>
      </c>
      <c r="F14" s="13">
        <v>151.200000</v>
      </c>
      <c r="G14" s="13">
        <f ca="1">ROUND(INDIRECT(ADDRESS(ROW()+(0), COLUMN()+(-2), 1))*INDIRECT(ADDRESS(ROW()+(0), COLUMN()+(-1), 1)), 2)</f>
        <v>36.290000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100.250000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0.543000</v>
      </c>
      <c r="F17" s="13">
        <v>149.760000</v>
      </c>
      <c r="G17" s="13">
        <f ca="1">ROUND(INDIRECT(ADDRESS(ROW()+(0), COLUMN()+(-2), 1))*INDIRECT(ADDRESS(ROW()+(0), COLUMN()+(-1), 1)), 2)</f>
        <v>81.320000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1))), 2)</f>
        <v>81.320000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0.039000</v>
      </c>
      <c r="F20" s="11">
        <v>24.970000</v>
      </c>
      <c r="G20" s="11">
        <f ca="1">ROUND(INDIRECT(ADDRESS(ROW()+(0), COLUMN()+(-2), 1))*INDIRECT(ADDRESS(ROW()+(0), COLUMN()+(-1), 1)), 2)</f>
        <v>0.970000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0.039000</v>
      </c>
      <c r="F21" s="11">
        <v>22.190000</v>
      </c>
      <c r="G21" s="11">
        <f ca="1">ROUND(INDIRECT(ADDRESS(ROW()+(0), COLUMN()+(-2), 1))*INDIRECT(ADDRESS(ROW()+(0), COLUMN()+(-1), 1)), 2)</f>
        <v>0.870000</v>
      </c>
    </row>
    <row r="22" spans="1:7" ht="13.50" thickBot="1" customHeight="1">
      <c r="A22" s="1" t="s">
        <v>40</v>
      </c>
      <c r="B22" s="1"/>
      <c r="C22" s="9" t="s">
        <v>41</v>
      </c>
      <c r="D22" s="1" t="s">
        <v>42</v>
      </c>
      <c r="E22" s="10">
        <v>2.505000</v>
      </c>
      <c r="F22" s="11">
        <v>24.970000</v>
      </c>
      <c r="G22" s="11">
        <f ca="1">ROUND(INDIRECT(ADDRESS(ROW()+(0), COLUMN()+(-2), 1))*INDIRECT(ADDRESS(ROW()+(0), COLUMN()+(-1), 1)), 2)</f>
        <v>62.550000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2.505000</v>
      </c>
      <c r="F23" s="13">
        <v>22.190000</v>
      </c>
      <c r="G23" s="13">
        <f ca="1">ROUND(INDIRECT(ADDRESS(ROW()+(0), COLUMN()+(-2), 1))*INDIRECT(ADDRESS(ROW()+(0), COLUMN()+(-1), 1)), 2)</f>
        <v>55.590000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119.980000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1)),INDIRECT(ADDRESS(ROW()+(-11), COLUMN()+(1), 1))), 2)</f>
        <v>301.550000</v>
      </c>
      <c r="G26" s="13">
        <f ca="1">ROUND(INDIRECT(ADDRESS(ROW()+(0), COLUMN()+(-2), 1))*INDIRECT(ADDRESS(ROW()+(0), COLUMN()+(-1), 1))/100, 2)</f>
        <v>6.030000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1)),INDIRECT(ADDRESS(ROW()+(-12), COLUMN()+(0), 1))), 2)</f>
        <v>307.580000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