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<sst xmlns="http://schemas.openxmlformats.org/spreadsheetml/2006/main" count="76" uniqueCount="76">
  <si>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</si>
  <si>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</si>
  <si>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</si>
  <si>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</si>
  <si>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de formigó armat, amb altura lliure de planta de </t>
    </r>
    <r>
      <rPr>
        <b/>
        <sz val="8.25"/>
        <color rgb="FF000000"/>
        <rFont val="Arial"/>
        <family val="2"/>
      </rPr>
      <t xml:space="preserve">fins a 4 m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realitzada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muntatge i desmuntatge de sistema de taules d'encofrat, amb acabat tipus industrial per revestir, format per: superfície encofrant de taulers de fusta tractada, reforçats amb varetes i perfils, amortitzables en 25 usos; estructura suport horitzontal de taula d'encofrat i accessoris de muntatge, amortitzable en 150 usos i estructura suport vertical de puntals metàl·lics, amortitzables en 150 usos</t>
    </r>
    <r>
      <rPr>
        <sz val="8.25"/>
        <color rgb="FF000000"/>
        <rFont val="Arial"/>
        <family val="2"/>
      </rPr>
      <t xml:space="preserve">. Inclús nervis i cèrcols perimetrals de planta i buits, filferro de lligar, separadors, </t>
    </r>
    <r>
      <rPr>
        <b/>
        <sz val="8.25"/>
        <color rgb="FF000000"/>
        <rFont val="Arial"/>
        <family val="2"/>
      </rPr>
      <t xml:space="preserve">aplicació de líquid desencofrant i agent filmogen per la cura de formigons i morters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obra, però no inclou els pilars ni l'acer per pretesar.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</si>
  <si>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</si>
  <si>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</si>
  <si>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</si>
  <si>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</si>
  <si>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</si>
  <si>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</si>
  <si>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</si>
  <si>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</si>
  <si>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</si>
  <si>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</si>
  <si>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</si>
  <si>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</si>
  <si>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</si>
  <si>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</si>
  <si>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</si>
  <si>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</si>
  <si>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</si>
  <si>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</si>
  <si>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</si>
  <si>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</si>
  <si>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</si>
  <si>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</si>
  <si>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</si>
  <si>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</si>
  <si>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</si>
  <si>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</si>
  <si>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</si>
  <si>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</si>
  <si>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</si>
  <si>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</si>
  <si>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</si>
  <si>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</si>
  <si>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</si>
  <si>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</si>
  <si>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</si>
  <si>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</si>
  <si>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</si>
  <si>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mt08cur020a</t>
  </si>
  <si>
    <t xml:space="preserve">l</t>
  </si>
  <si>
    <t xml:space="preserve">Agent filmogen per la cura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</si>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</sst>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3.55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37.500000</v>
      </c>
      <c r="G10" s="11">
        <f ca="1">ROUND(INDIRECT(ADDRESS(ROW()+(0), COLUMN()+(-2), 1))*INDIRECT(ADDRESS(ROW()+(0), COLUMN()+(-1), 1)), 2)</f>
        <v>1.650000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185.000000</v>
      </c>
      <c r="G11" s="11">
        <f ca="1">ROUND(INDIRECT(ADDRESS(ROW()+(0), COLUMN()+(-2), 1))*INDIRECT(ADDRESS(ROW()+(0), COLUMN()+(-1), 1)), 2)</f>
        <v>1.300000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0.027000</v>
      </c>
      <c r="F12" s="11">
        <v>18.380000</v>
      </c>
      <c r="G12" s="11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0.003000</v>
      </c>
      <c r="F13" s="11">
        <v>238.160000</v>
      </c>
      <c r="G13" s="11">
        <f ca="1">ROUND(INDIRECT(ADDRESS(ROW()+(0), COLUMN()+(-2), 1))*INDIRECT(ADDRESS(ROW()+(0), COLUMN()+(-1), 1)), 2)</f>
        <v>0.710000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0.040000</v>
      </c>
      <c r="F14" s="11">
        <v>7.000000</v>
      </c>
      <c r="G14" s="11">
        <f ca="1">ROUND(INDIRECT(ADDRESS(ROW()+(0), COLUMN()+(-2), 1))*INDIRECT(ADDRESS(ROW()+(0), COLUMN()+(-1), 1)), 2)</f>
        <v>0.280000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0.030000</v>
      </c>
      <c r="F15" s="11">
        <v>1.980000</v>
      </c>
      <c r="G15" s="11">
        <f ca="1">ROUND(INDIRECT(ADDRESS(ROW()+(0), COLUMN()+(-2), 1))*INDIRECT(ADDRESS(ROW()+(0), COLUMN()+(-1), 1)), 2)</f>
        <v>0.060000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3.000000</v>
      </c>
      <c r="F16" s="11">
        <v>0.080000</v>
      </c>
      <c r="G16" s="11">
        <f ca="1">ROUND(INDIRECT(ADDRESS(ROW()+(0), COLUMN()+(-2), 1))*INDIRECT(ADDRESS(ROW()+(0), COLUMN()+(-1), 1)), 2)</f>
        <v>0.240000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22.000000</v>
      </c>
      <c r="F17" s="11">
        <v>0.810000</v>
      </c>
      <c r="G17" s="11">
        <f ca="1">ROUND(INDIRECT(ADDRESS(ROW()+(0), COLUMN()+(-2), 1))*INDIRECT(ADDRESS(ROW()+(0), COLUMN()+(-1), 1)), 2)</f>
        <v>17.820000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0.264000</v>
      </c>
      <c r="F18" s="11">
        <v>1.100000</v>
      </c>
      <c r="G18" s="11">
        <f ca="1">ROUND(INDIRECT(ADDRESS(ROW()+(0), COLUMN()+(-2), 1))*INDIRECT(ADDRESS(ROW()+(0), COLUMN()+(-1), 1)), 2)</f>
        <v>0.290000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0.252000</v>
      </c>
      <c r="F19" s="11">
        <v>107.200000</v>
      </c>
      <c r="G19" s="11">
        <f ca="1">ROUND(INDIRECT(ADDRESS(ROW()+(0), COLUMN()+(-2), 1))*INDIRECT(ADDRESS(ROW()+(0), COLUMN()+(-1), 1)), 2)</f>
        <v>27.010000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0.150000</v>
      </c>
      <c r="F20" s="13">
        <v>1.940000</v>
      </c>
      <c r="G20" s="13">
        <f ca="1">ROUND(INDIRECT(ADDRESS(ROW()+(0), COLUMN()+(-2), 1))*INDIRECT(ADDRESS(ROW()+(0), COLUMN()+(-1), 1)), 2)</f>
        <v>0.290000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50.150000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24.00" thickBot="1" customHeight="1">
      <c r="A23" s="1" t="s">
        <v>47</v>
      </c>
      <c r="B23" s="1"/>
      <c r="C23" s="9" t="s">
        <v>48</v>
      </c>
      <c r="D23" s="1" t="s">
        <v>49</v>
      </c>
      <c r="E23" s="12">
        <v>0.040000</v>
      </c>
      <c r="F23" s="13">
        <v>24.940000</v>
      </c>
      <c r="G23" s="13">
        <f ca="1">ROUND(INDIRECT(ADDRESS(ROW()+(0), COLUMN()+(-2), 1))*INDIRECT(ADDRESS(ROW()+(0), COLUMN()+(-1), 1)), 2)</f>
        <v>1.000000</v>
      </c>
    </row>
    <row r="24" spans="1:7" ht="13.50" thickBot="1" customHeight="1">
      <c r="A24" s="14"/>
      <c r="B24" s="14"/>
      <c r="C24" s="14"/>
      <c r="D24" s="14"/>
      <c r="E24" s="8" t="s">
        <v>50</v>
      </c>
      <c r="F24" s="8"/>
      <c r="G24" s="16">
        <f ca="1">ROUND(SUM(INDIRECT(ADDRESS(ROW()+(-1), COLUMN()+(0), 1))), 2)</f>
        <v>1.000000</v>
      </c>
    </row>
    <row r="25" spans="1:7" ht="13.50" thickBot="1" customHeight="1">
      <c r="A25" s="14">
        <v>3.000000</v>
      </c>
      <c r="B25" s="14"/>
      <c r="C25" s="14"/>
      <c r="D25" s="17" t="s">
        <v>51</v>
      </c>
      <c r="E25" s="17"/>
      <c r="F25" s="14"/>
      <c r="G25" s="14"/>
    </row>
    <row r="26" spans="1:7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0.482000</v>
      </c>
      <c r="F26" s="11">
        <v>24.970000</v>
      </c>
      <c r="G26" s="11">
        <f ca="1">ROUND(INDIRECT(ADDRESS(ROW()+(0), COLUMN()+(-2), 1))*INDIRECT(ADDRESS(ROW()+(0), COLUMN()+(-1), 1)), 2)</f>
        <v>12.040000</v>
      </c>
    </row>
    <row r="27" spans="1:7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0.482000</v>
      </c>
      <c r="F27" s="11">
        <v>22.190000</v>
      </c>
      <c r="G27" s="11">
        <f ca="1">ROUND(INDIRECT(ADDRESS(ROW()+(0), COLUMN()+(-2), 1))*INDIRECT(ADDRESS(ROW()+(0), COLUMN()+(-1), 1)), 2)</f>
        <v>10.700000</v>
      </c>
    </row>
    <row r="28" spans="1:7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0.318000</v>
      </c>
      <c r="F28" s="11">
        <v>24.970000</v>
      </c>
      <c r="G28" s="11">
        <f ca="1">ROUND(INDIRECT(ADDRESS(ROW()+(0), COLUMN()+(-2), 1))*INDIRECT(ADDRESS(ROW()+(0), COLUMN()+(-1), 1)), 2)</f>
        <v>7.940000</v>
      </c>
    </row>
    <row r="29" spans="1:7" ht="13.50" thickBot="1" customHeight="1">
      <c r="A29" s="1" t="s">
        <v>61</v>
      </c>
      <c r="B29" s="1"/>
      <c r="C29" s="9" t="s">
        <v>62</v>
      </c>
      <c r="D29" s="1" t="s">
        <v>63</v>
      </c>
      <c r="E29" s="10">
        <v>0.265000</v>
      </c>
      <c r="F29" s="11">
        <v>22.190000</v>
      </c>
      <c r="G29" s="11">
        <f ca="1">ROUND(INDIRECT(ADDRESS(ROW()+(0), COLUMN()+(-2), 1))*INDIRECT(ADDRESS(ROW()+(0), COLUMN()+(-1), 1)), 2)</f>
        <v>5.880000</v>
      </c>
    </row>
    <row r="30" spans="1:7" ht="24.00" thickBot="1" customHeight="1">
      <c r="A30" s="1" t="s">
        <v>64</v>
      </c>
      <c r="B30" s="1"/>
      <c r="C30" s="9" t="s">
        <v>65</v>
      </c>
      <c r="D30" s="1" t="s">
        <v>66</v>
      </c>
      <c r="E30" s="10">
        <v>0.064000</v>
      </c>
      <c r="F30" s="11">
        <v>24.970000</v>
      </c>
      <c r="G30" s="11">
        <f ca="1">ROUND(INDIRECT(ADDRESS(ROW()+(0), COLUMN()+(-2), 1))*INDIRECT(ADDRESS(ROW()+(0), COLUMN()+(-1), 1)), 2)</f>
        <v>1.600000</v>
      </c>
    </row>
    <row r="31" spans="1:7" ht="24.00" thickBot="1" customHeight="1">
      <c r="A31" s="1" t="s">
        <v>67</v>
      </c>
      <c r="B31" s="1"/>
      <c r="C31" s="9" t="s">
        <v>68</v>
      </c>
      <c r="D31" s="1" t="s">
        <v>69</v>
      </c>
      <c r="E31" s="12">
        <v>0.260000</v>
      </c>
      <c r="F31" s="13">
        <v>22.190000</v>
      </c>
      <c r="G31" s="13">
        <f ca="1">ROUND(INDIRECT(ADDRESS(ROW()+(0), COLUMN()+(-2), 1))*INDIRECT(ADDRESS(ROW()+(0), COLUMN()+(-1), 1)), 2)</f>
        <v>5.770000</v>
      </c>
    </row>
    <row r="32" spans="1:7" ht="13.50" thickBot="1" customHeight="1">
      <c r="A32" s="14"/>
      <c r="B32" s="14"/>
      <c r="C32" s="14"/>
      <c r="D32" s="14"/>
      <c r="E32" s="8" t="s">
        <v>70</v>
      </c>
      <c r="F32" s="8"/>
      <c r="G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43.930000</v>
      </c>
    </row>
    <row r="33" spans="1:7" ht="13.50" thickBot="1" customHeight="1">
      <c r="A33" s="14">
        <v>4.000000</v>
      </c>
      <c r="B33" s="14"/>
      <c r="C33" s="14"/>
      <c r="D33" s="17" t="s">
        <v>71</v>
      </c>
      <c r="E33" s="17"/>
      <c r="F33" s="14"/>
      <c r="G33" s="14"/>
    </row>
    <row r="34" spans="1:7" ht="13.50" thickBot="1" customHeight="1">
      <c r="A34" s="18"/>
      <c r="B34" s="18"/>
      <c r="C34" s="19" t="s">
        <v>72</v>
      </c>
      <c r="D34" s="18" t="s">
        <v>73</v>
      </c>
      <c r="E34" s="12">
        <v>2.000000</v>
      </c>
      <c r="F34" s="13">
        <f ca="1">ROUND(SUM(INDIRECT(ADDRESS(ROW()+(-2), COLUMN()+(1), 1)),INDIRECT(ADDRESS(ROW()+(-10), COLUMN()+(1), 1)),INDIRECT(ADDRESS(ROW()+(-13), COLUMN()+(1), 1))), 2)</f>
        <v>95.080000</v>
      </c>
      <c r="G34" s="13">
        <f ca="1">ROUND(INDIRECT(ADDRESS(ROW()+(0), COLUMN()+(-2), 1))*INDIRECT(ADDRESS(ROW()+(0), COLUMN()+(-1), 1))/100, 2)</f>
        <v>1.900000</v>
      </c>
    </row>
    <row r="35" spans="1:7" ht="13.50" thickBot="1" customHeight="1">
      <c r="A35" s="20" t="s">
        <v>74</v>
      </c>
      <c r="B35" s="20"/>
      <c r="C35" s="21"/>
      <c r="D35" s="22"/>
      <c r="E35" s="23" t="s">
        <v>75</v>
      </c>
      <c r="F35" s="24"/>
      <c r="G35" s="25">
        <f ca="1">ROUND(SUM(INDIRECT(ADDRESS(ROW()+(-1), COLUMN()+(0), 1)),INDIRECT(ADDRESS(ROW()+(-3), COLUMN()+(0), 1)),INDIRECT(ADDRESS(ROW()+(-11), COLUMN()+(0), 1)),INDIRECT(ADDRESS(ROW()+(-14), COLUMN()+(0), 1))), 2)</f>
        <v>96.980000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620079" right="0.472441" top="0.472441" bottom="0.472441" header="0.0" footer="0.0"/>
  <pageSetup paperSize="9" orientation="portrait"/>
  <rowBreaks count="0" manualBreakCount="0">
    </rowBreaks>
</worksheet>
</file>