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<sst xmlns="http://schemas.openxmlformats.org/spreadsheetml/2006/main" count="53" uniqueCount="53">
  <si>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</si>
  <si>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</si>
  <si>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</si>
  <si>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</si>
  <si>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</t>
    </r>
    <r>
      <rPr>
        <b/>
        <sz val="8.25"/>
        <color rgb="FF000000"/>
        <rFont val="Arial"/>
        <family val="2"/>
      </rPr>
      <t xml:space="preserve">de recolzament de forjat</t>
    </r>
    <r>
      <rPr>
        <sz val="8.25"/>
        <color rgb="FF000000"/>
        <rFont val="Arial"/>
        <family val="2"/>
      </rPr>
      <t xml:space="preserve"> de formigó armat,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muntatge i desmuntatge del sistema d'encofrat continu amb puntals, sotaponts metàl·lics i superfície encofrant </t>
    </r>
    <r>
      <rPr>
        <b/>
        <sz val="8.25"/>
        <color rgb="FF000000"/>
        <rFont val="Arial"/>
        <family val="2"/>
      </rPr>
      <t xml:space="preserve">de fusta</t>
    </r>
    <r>
      <rPr>
        <sz val="8.25"/>
        <color rgb="FF000000"/>
        <rFont val="Arial"/>
        <family val="2"/>
      </rPr>
      <t xml:space="preserve"> tractada reforçada amb barnilles i perfils. Inclús filferro de lligar i separadors.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</si>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</sst>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6.500000</v>
      </c>
      <c r="F10" s="11">
        <v>32.350000</v>
      </c>
      <c r="G10" s="11">
        <f ca="1">ROUND(INDIRECT(ADDRESS(ROW()+(0), COLUMN()+(-2), 1))*INDIRECT(ADDRESS(ROW()+(0), COLUMN()+(-1), 1)), 2)</f>
        <v>210.280000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0.945000</v>
      </c>
      <c r="F13" s="11">
        <v>1.100000</v>
      </c>
      <c r="G13" s="11">
        <f ca="1">ROUND(INDIRECT(ADDRESS(ROW()+(0), COLUMN()+(-2), 1))*INDIRECT(ADDRESS(ROW()+(0), COLUMN()+(-1), 1)), 2)</f>
        <v>1.040000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1.050000</v>
      </c>
      <c r="F14" s="13">
        <v>107.200000</v>
      </c>
      <c r="G14" s="13">
        <f ca="1">ROUND(INDIRECT(ADDRESS(ROW()+(0), COLUMN()+(-2), 1))*INDIRECT(ADDRESS(ROW()+(0), COLUMN()+(-1), 1)), 2)</f>
        <v>112.560000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410.530000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2.860000</v>
      </c>
      <c r="F17" s="11">
        <v>24.970000</v>
      </c>
      <c r="G17" s="11">
        <f ca="1">ROUND(INDIRECT(ADDRESS(ROW()+(0), COLUMN()+(-2), 1))*INDIRECT(ADDRESS(ROW()+(0), COLUMN()+(-1), 1)), 2)</f>
        <v>71.410000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2.860000</v>
      </c>
      <c r="F18" s="11">
        <v>22.190000</v>
      </c>
      <c r="G18" s="11">
        <f ca="1">ROUND(INDIRECT(ADDRESS(ROW()+(0), COLUMN()+(-2), 1))*INDIRECT(ADDRESS(ROW()+(0), COLUMN()+(-1), 1)), 2)</f>
        <v>63.460000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1.056000</v>
      </c>
      <c r="F19" s="11">
        <v>24.970000</v>
      </c>
      <c r="G19" s="11">
        <f ca="1">ROUND(INDIRECT(ADDRESS(ROW()+(0), COLUMN()+(-2), 1))*INDIRECT(ADDRESS(ROW()+(0), COLUMN()+(-1), 1)), 2)</f>
        <v>26.370000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1.056000</v>
      </c>
      <c r="F20" s="11">
        <v>22.190000</v>
      </c>
      <c r="G20" s="11">
        <f ca="1">ROUND(INDIRECT(ADDRESS(ROW()+(0), COLUMN()+(-2), 1))*INDIRECT(ADDRESS(ROW()+(0), COLUMN()+(-1), 1)), 2)</f>
        <v>23.430000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0.407000</v>
      </c>
      <c r="F21" s="11">
        <v>24.970000</v>
      </c>
      <c r="G21" s="11">
        <f ca="1">ROUND(INDIRECT(ADDRESS(ROW()+(0), COLUMN()+(-2), 1))*INDIRECT(ADDRESS(ROW()+(0), COLUMN()+(-1), 1)), 2)</f>
        <v>10.160000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2">
        <v>1.640000</v>
      </c>
      <c r="F22" s="13">
        <v>22.190000</v>
      </c>
      <c r="G22" s="13">
        <f ca="1">ROUND(INDIRECT(ADDRESS(ROW()+(0), COLUMN()+(-2), 1))*INDIRECT(ADDRESS(ROW()+(0), COLUMN()+(-1), 1)), 2)</f>
        <v>36.390000</v>
      </c>
    </row>
    <row r="23" spans="1:7" ht="13.50" thickBot="1" customHeight="1">
      <c r="A23" s="14"/>
      <c r="B23" s="14"/>
      <c r="C23" s="14"/>
      <c r="D23" s="14"/>
      <c r="E23" s="8" t="s">
        <v>47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231.220000</v>
      </c>
    </row>
    <row r="24" spans="1:7" ht="13.50" thickBot="1" customHeight="1">
      <c r="A24" s="14">
        <v>3.000000</v>
      </c>
      <c r="B24" s="14"/>
      <c r="C24" s="14"/>
      <c r="D24" s="17" t="s">
        <v>48</v>
      </c>
      <c r="E24" s="17"/>
      <c r="F24" s="14"/>
      <c r="G24" s="14"/>
    </row>
    <row r="25" spans="1:7" ht="13.50" thickBot="1" customHeight="1">
      <c r="A25" s="18"/>
      <c r="B25" s="18"/>
      <c r="C25" s="19" t="s">
        <v>49</v>
      </c>
      <c r="D25" s="18" t="s">
        <v>50</v>
      </c>
      <c r="E25" s="12">
        <v>2.000000</v>
      </c>
      <c r="F25" s="13">
        <f ca="1">ROUND(SUM(INDIRECT(ADDRESS(ROW()+(-2), COLUMN()+(1), 1)),INDIRECT(ADDRESS(ROW()+(-10), COLUMN()+(1), 1))), 2)</f>
        <v>641.750000</v>
      </c>
      <c r="G25" s="13">
        <f ca="1">ROUND(INDIRECT(ADDRESS(ROW()+(0), COLUMN()+(-2), 1))*INDIRECT(ADDRESS(ROW()+(0), COLUMN()+(-1), 1))/100, 2)</f>
        <v>12.840000</v>
      </c>
    </row>
    <row r="26" spans="1:7" ht="13.50" thickBot="1" customHeight="1">
      <c r="A26" s="20" t="s">
        <v>51</v>
      </c>
      <c r="B26" s="20"/>
      <c r="C26" s="21"/>
      <c r="D26" s="22"/>
      <c r="E26" s="23" t="s">
        <v>52</v>
      </c>
      <c r="F26" s="24"/>
      <c r="G26" s="25">
        <f ca="1">ROUND(SUM(INDIRECT(ADDRESS(ROW()+(-1), COLUMN()+(0), 1)),INDIRECT(ADDRESS(ROW()+(-3), COLUMN()+(0), 1)),INDIRECT(ADDRESS(ROW()+(-11), COLUMN()+(0), 1))), 2)</f>
        <v>654.590000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620079" right="0.472441" top="0.472441" bottom="0.472441" header="0.0" footer="0.0"/>
  <pageSetup paperSize="9" orientation="portrait"/>
  <rowBreaks count="0" manualBreakCount="0">
    </rowBreaks>
</worksheet>
</file>