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<sst xmlns="http://schemas.openxmlformats.org/spreadsheetml/2006/main" count="73" uniqueCount="73">
  <si>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</si>
  <si>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</si>
  <si>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</si>
  <si>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</si>
  <si>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cantell, amb </t>
    </r>
    <r>
      <rPr>
        <b/>
        <sz val="8.25"/>
        <color rgb="FF000000"/>
        <rFont val="Arial"/>
        <family val="2"/>
      </rPr>
      <t xml:space="preserve">xapa col·laborant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d'acer galvanitzat amb forma xapa grecada, de 0,75 mm d'espessor, 44 mm d'altura de perfil i 172 mm d'intereix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connectors soldats d'acer galvanitzat, de 19 mm de diàmetre i 81 mm d'altura</t>
    </r>
    <r>
      <rPr>
        <sz val="8.25"/>
        <color rgb="FF000000"/>
        <rFont val="Arial"/>
        <family val="2"/>
      </rPr>
      <t xml:space="preserve"> i formigó armat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kg/m²; i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; recolzat tot això sobre estructura metàl·lica. Inclús peces angulars per rematades perimetrals i de volades, cargols per a fixació de les xapes, </t>
    </r>
    <r>
      <rPr>
        <b/>
        <sz val="8.25"/>
        <color rgb="FF000000"/>
        <rFont val="Arial"/>
        <family val="2"/>
      </rPr>
      <t xml:space="preserve">filferro de lligar, separadors 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l'estructura metàl·lica.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</si>
  <si>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</si>
  <si>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</si>
  <si>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</si>
  <si>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</si>
  <si>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</si>
  <si>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</si>
  <si>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</si>
  <si>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</si>
  <si>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</si>
  <si>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</si>
  <si>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</si>
  <si>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</si>
  <si>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</si>
  <si>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</si>
  <si>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</si>
  <si>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</si>
  <si>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mt07aco020k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</si>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</sst>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52.5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0.040000</v>
      </c>
      <c r="G11" s="11">
        <v>27.200000</v>
      </c>
      <c r="H11" s="11">
        <f ca="1">ROUND(INDIRECT(ADDRESS(ROW()+(0), COLUMN()+(-2), 1))*INDIRECT(ADDRESS(ROW()+(0), COLUMN()+(-1), 1)), 2)</f>
        <v>1.090000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6.000000</v>
      </c>
      <c r="G12" s="11">
        <v>0.120000</v>
      </c>
      <c r="H12" s="11">
        <f ca="1">ROUND(INDIRECT(ADDRESS(ROW()+(0), COLUMN()+(-2), 1))*INDIRECT(ADDRESS(ROW()+(0), COLUMN()+(-1), 1)), 2)</f>
        <v>0.720000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3.000000</v>
      </c>
      <c r="G13" s="11">
        <v>0.080000</v>
      </c>
      <c r="H13" s="11">
        <f ca="1">ROUND(INDIRECT(ADDRESS(ROW()+(0), COLUMN()+(-2), 1))*INDIRECT(ADDRESS(ROW()+(0), COLUMN()+(-1), 1)), 2)</f>
        <v>0.240000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1.000000</v>
      </c>
      <c r="G14" s="11">
        <v>0.810000</v>
      </c>
      <c r="H14" s="11">
        <f ca="1">ROUND(INDIRECT(ADDRESS(ROW()+(0), COLUMN()+(-2), 1))*INDIRECT(ADDRESS(ROW()+(0), COLUMN()+(-1), 1)), 2)</f>
        <v>0.810000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0.028000</v>
      </c>
      <c r="G15" s="11">
        <v>1.100000</v>
      </c>
      <c r="H15" s="11">
        <f ca="1">ROUND(INDIRECT(ADDRESS(ROW()+(0), COLUMN()+(-2), 1))*INDIRECT(ADDRESS(ROW()+(0), COLUMN()+(-1), 1)), 2)</f>
        <v>0.030000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1.150000</v>
      </c>
      <c r="G16" s="11">
        <v>1.330000</v>
      </c>
      <c r="H16" s="11">
        <f ca="1">ROUND(INDIRECT(ADDRESS(ROW()+(0), COLUMN()+(-2), 1))*INDIRECT(ADDRESS(ROW()+(0), COLUMN()+(-1), 1)), 2)</f>
        <v>1.530000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0.065000</v>
      </c>
      <c r="G17" s="11">
        <v>107.200000</v>
      </c>
      <c r="H17" s="11">
        <f ca="1">ROUND(INDIRECT(ADDRESS(ROW()+(0), COLUMN()+(-2), 1))*INDIRECT(ADDRESS(ROW()+(0), COLUMN()+(-1), 1)), 2)</f>
        <v>6.970000</v>
      </c>
    </row>
    <row r="18" spans="1:8" ht="34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10.000000</v>
      </c>
      <c r="G18" s="11">
        <v>0.690000</v>
      </c>
      <c r="H18" s="11">
        <f ca="1">ROUND(INDIRECT(ADDRESS(ROW()+(0), COLUMN()+(-2), 1))*INDIRECT(ADDRESS(ROW()+(0), COLUMN()+(-1), 1)), 2)</f>
        <v>6.900000</v>
      </c>
    </row>
    <row r="19" spans="1:8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0.150000</v>
      </c>
      <c r="G19" s="13">
        <v>1.940000</v>
      </c>
      <c r="H19" s="13">
        <f ca="1">ROUND(INDIRECT(ADDRESS(ROW()+(0), COLUMN()+(-2), 1))*INDIRECT(ADDRESS(ROW()+(0), COLUMN()+(-1), 1)), 2)</f>
        <v>0.290000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37.570000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2">
        <v>0.504000</v>
      </c>
      <c r="G22" s="13">
        <v>17.540000</v>
      </c>
      <c r="H22" s="13">
        <f ca="1">ROUND(INDIRECT(ADDRESS(ROW()+(0), COLUMN()+(-2), 1))*INDIRECT(ADDRESS(ROW()+(0), COLUMN()+(-1), 1)), 2)</f>
        <v>8.840000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1))), 2)</f>
        <v>8.840000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0.747000</v>
      </c>
      <c r="G25" s="11">
        <v>24.970000</v>
      </c>
      <c r="H25" s="11">
        <f ca="1">ROUND(INDIRECT(ADDRESS(ROW()+(0), COLUMN()+(-2), 1))*INDIRECT(ADDRESS(ROW()+(0), COLUMN()+(-1), 1)), 2)</f>
        <v>18.650000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0.289000</v>
      </c>
      <c r="G26" s="11">
        <v>22.190000</v>
      </c>
      <c r="H26" s="11">
        <f ca="1">ROUND(INDIRECT(ADDRESS(ROW()+(0), COLUMN()+(-2), 1))*INDIRECT(ADDRESS(ROW()+(0), COLUMN()+(-1), 1)), 2)</f>
        <v>6.410000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0.042000</v>
      </c>
      <c r="G27" s="11">
        <v>24.970000</v>
      </c>
      <c r="H27" s="11">
        <f ca="1">ROUND(INDIRECT(ADDRESS(ROW()+(0), COLUMN()+(-2), 1))*INDIRECT(ADDRESS(ROW()+(0), COLUMN()+(-1), 1)), 2)</f>
        <v>1.050000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0.039000</v>
      </c>
      <c r="G28" s="11">
        <v>22.190000</v>
      </c>
      <c r="H28" s="11">
        <f ca="1">ROUND(INDIRECT(ADDRESS(ROW()+(0), COLUMN()+(-2), 1))*INDIRECT(ADDRESS(ROW()+(0), COLUMN()+(-1), 1)), 2)</f>
        <v>0.870000</v>
      </c>
    </row>
    <row r="29" spans="1:8" ht="24.0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0">
        <v>0.016000</v>
      </c>
      <c r="G29" s="11">
        <v>24.970000</v>
      </c>
      <c r="H29" s="11">
        <f ca="1">ROUND(INDIRECT(ADDRESS(ROW()+(0), COLUMN()+(-2), 1))*INDIRECT(ADDRESS(ROW()+(0), COLUMN()+(-1), 1)), 2)</f>
        <v>0.400000</v>
      </c>
    </row>
    <row r="30" spans="1:8" ht="24.00" thickBot="1" customHeight="1">
      <c r="A30" s="1" t="s">
        <v>64</v>
      </c>
      <c r="B30" s="1"/>
      <c r="C30" s="1"/>
      <c r="D30" s="9" t="s">
        <v>65</v>
      </c>
      <c r="E30" s="1" t="s">
        <v>66</v>
      </c>
      <c r="F30" s="12">
        <v>0.067000</v>
      </c>
      <c r="G30" s="13">
        <v>22.190000</v>
      </c>
      <c r="H30" s="13">
        <f ca="1">ROUND(INDIRECT(ADDRESS(ROW()+(0), COLUMN()+(-2), 1))*INDIRECT(ADDRESS(ROW()+(0), COLUMN()+(-1), 1)), 2)</f>
        <v>1.490000</v>
      </c>
    </row>
    <row r="31" spans="1:8" ht="13.50" thickBot="1" customHeight="1">
      <c r="A31" s="14"/>
      <c r="B31" s="14"/>
      <c r="C31" s="14"/>
      <c r="D31" s="14"/>
      <c r="E31" s="14"/>
      <c r="F31" s="8" t="s">
        <v>67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28.870000</v>
      </c>
    </row>
    <row r="32" spans="1:8" ht="13.50" thickBot="1" customHeight="1">
      <c r="A32" s="14">
        <v>4.000000</v>
      </c>
      <c r="B32" s="14"/>
      <c r="C32" s="14"/>
      <c r="D32" s="14"/>
      <c r="E32" s="17" t="s">
        <v>68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69</v>
      </c>
      <c r="E33" s="18" t="s">
        <v>70</v>
      </c>
      <c r="F33" s="12">
        <v>2.000000</v>
      </c>
      <c r="G33" s="13">
        <f ca="1">ROUND(SUM(INDIRECT(ADDRESS(ROW()+(-2), COLUMN()+(1), 1)),INDIRECT(ADDRESS(ROW()+(-10), COLUMN()+(1), 1)),INDIRECT(ADDRESS(ROW()+(-13), COLUMN()+(1), 1))), 2)</f>
        <v>75.280000</v>
      </c>
      <c r="H33" s="13">
        <f ca="1">ROUND(INDIRECT(ADDRESS(ROW()+(0), COLUMN()+(-2), 1))*INDIRECT(ADDRESS(ROW()+(0), COLUMN()+(-1), 1))/100, 2)</f>
        <v>1.510000</v>
      </c>
    </row>
    <row r="34" spans="1:8" ht="13.50" thickBot="1" customHeight="1">
      <c r="A34" s="20" t="s">
        <v>71</v>
      </c>
      <c r="B34" s="20"/>
      <c r="C34" s="20"/>
      <c r="D34" s="21"/>
      <c r="E34" s="22"/>
      <c r="F34" s="23" t="s">
        <v>72</v>
      </c>
      <c r="G34" s="24"/>
      <c r="H34" s="25">
        <f ca="1">ROUND(SUM(INDIRECT(ADDRESS(ROW()+(-1), COLUMN()+(0), 1)),INDIRECT(ADDRESS(ROW()+(-3), COLUMN()+(0), 1)),INDIRECT(ADDRESS(ROW()+(-11), COLUMN()+(0), 1)),INDIRECT(ADDRESS(ROW()+(-14), COLUMN()+(0), 1))), 2)</f>
        <v>76.790000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