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<sst xmlns="http://schemas.openxmlformats.org/spreadsheetml/2006/main" count="56" uniqueCount="56">
  <si>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</si>
  <si>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ANS010</t>
  </si>
  <si>
    <t xml:space="preserve">m²</t>
  </si>
  <si>
    <t xml:space="preserve">Solera de formigó.</t>
  </si>
  <si>
    <r>
      <rPr>
        <sz val="8.25"/>
        <color rgb="FF000000"/>
        <rFont val="Arial"/>
        <family val="2"/>
      </rPr>
      <t xml:space="preserve">Solera de formigó en massa de 10 cm d'espessor, realitzada amb formigó HM-25/F/20/IIa, i.work SUSTENTA "HEIDELBERGCEMENT HISPANIA", fabricat en central, i abocament des de camió, estès i vibrat manual mitjançant regla vibrant, sense tractament de la seva superfície; amb junts de retracció de 5 mm d'espessor, mitjançant tall amb disc de diamant. Inclús panell de poliestirè expandit de 3 cm d'espessor, per a l'execució de juntes de retracció. El preu no inclou la base de la solera.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</si>
  <si>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</si>
  <si>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</si>
  <si>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</si>
  <si>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</si>
  <si>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</si>
  <si>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</si>
  <si>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</si>
  <si>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mt10hai160Aa</t>
  </si>
  <si>
    <t xml:space="preserve">m³</t>
  </si>
  <si>
    <t xml:space="preserve">Formigó HM-25/F/20/IIa, i.work SUSTENTA "HEIDELBERGCEMENT HISPANIA", fabricat en central.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</si>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</sst>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2.59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1"/>
      <c r="H10" s="12">
        <v>107.2</v>
      </c>
      <c r="I10" s="12">
        <f ca="1">ROUND(INDIRECT(ADDRESS(ROW()+(0), COLUMN()+(-3), 1))*INDIRECT(ADDRESS(ROW()+(0), COLUMN()+(-1), 1)), 2)</f>
        <v>11.26</v>
      </c>
    </row>
    <row r="11" spans="1:9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3"/>
      <c r="H11" s="14">
        <v>2.01</v>
      </c>
      <c r="I11" s="14">
        <f ca="1">ROUND(INDIRECT(ADDRESS(ROW()+(0), COLUMN()+(-3), 1))*INDIRECT(ADDRESS(ROW()+(0), COLUMN()+(-1), 1)), 2)</f>
        <v>0.1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11.36</v>
      </c>
    </row>
    <row r="13" spans="1:9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0.097</v>
      </c>
      <c r="G14" s="11"/>
      <c r="H14" s="12">
        <v>4.67</v>
      </c>
      <c r="I14" s="12">
        <f ca="1">ROUND(INDIRECT(ADDRESS(ROW()+(0), COLUMN()+(-3), 1))*INDIRECT(ADDRESS(ROW()+(0), COLUMN()+(-1), 1)), 2)</f>
        <v>0.45</v>
      </c>
    </row>
    <row r="15" spans="1:9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0.094</v>
      </c>
      <c r="G15" s="13"/>
      <c r="H15" s="14">
        <v>9.5</v>
      </c>
      <c r="I15" s="14">
        <f ca="1">ROUND(INDIRECT(ADDRESS(ROW()+(0), COLUMN()+(-3), 1))*INDIRECT(ADDRESS(ROW()+(0), COLUMN()+(-1), 1)), 2)</f>
        <v>0.89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1.34</v>
      </c>
    </row>
    <row r="17" spans="1:9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0.112</v>
      </c>
      <c r="G18" s="11"/>
      <c r="H18" s="12">
        <v>21.17</v>
      </c>
      <c r="I18" s="12">
        <f ca="1">ROUND(INDIRECT(ADDRESS(ROW()+(0), COLUMN()+(-3), 1))*INDIRECT(ADDRESS(ROW()+(0), COLUMN()+(-1), 1)), 2)</f>
        <v>2.37</v>
      </c>
    </row>
    <row r="19" spans="1:9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0.082</v>
      </c>
      <c r="G19" s="11"/>
      <c r="H19" s="12">
        <v>24.51</v>
      </c>
      <c r="I19" s="12">
        <f ca="1">ROUND(INDIRECT(ADDRESS(ROW()+(0), COLUMN()+(-3), 1))*INDIRECT(ADDRESS(ROW()+(0), COLUMN()+(-1), 1)), 2)</f>
        <v>2.01</v>
      </c>
    </row>
    <row r="20" spans="1:9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0.082</v>
      </c>
      <c r="G20" s="11"/>
      <c r="H20" s="12">
        <v>20.49</v>
      </c>
      <c r="I20" s="12">
        <f ca="1">ROUND(INDIRECT(ADDRESS(ROW()+(0), COLUMN()+(-3), 1))*INDIRECT(ADDRESS(ROW()+(0), COLUMN()+(-1), 1)), 2)</f>
        <v>1.68</v>
      </c>
    </row>
    <row r="21" spans="1:9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0.041</v>
      </c>
      <c r="G21" s="13"/>
      <c r="H21" s="14">
        <v>21.77</v>
      </c>
      <c r="I21" s="14">
        <f ca="1">ROUND(INDIRECT(ADDRESS(ROW()+(0), COLUMN()+(-3), 1))*INDIRECT(ADDRESS(ROW()+(0), COLUMN()+(-1), 1)), 2)</f>
        <v>0.89</v>
      </c>
    </row>
    <row r="22" spans="1:9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1))), 2)</f>
        <v>6.95</v>
      </c>
    </row>
    <row r="23" spans="1:9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5"/>
      <c r="I23" s="15"/>
    </row>
    <row r="24" spans="1:9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4">
        <f ca="1">ROUND(SUM(INDIRECT(ADDRESS(ROW()+(-2), COLUMN()+(1), 1)),INDIRECT(ADDRESS(ROW()+(-8), COLUMN()+(1), 1)),INDIRECT(ADDRESS(ROW()+(-12), COLUMN()+(1), 1))), 2)</f>
        <v>19.65</v>
      </c>
      <c r="I24" s="14">
        <f ca="1">ROUND(INDIRECT(ADDRESS(ROW()+(0), COLUMN()+(-3), 1))*INDIRECT(ADDRESS(ROW()+(0), COLUMN()+(-1), 1))/100, 2)</f>
        <v>0.39</v>
      </c>
    </row>
    <row r="25" spans="1:9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5"/>
      <c r="I25" s="26">
        <f ca="1">ROUND(SUM(INDIRECT(ADDRESS(ROW()+(-1), COLUMN()+(0), 1)),INDIRECT(ADDRESS(ROW()+(-3), COLUMN()+(0), 1)),INDIRECT(ADDRESS(ROW()+(-9), COLUMN()+(0), 1)),INDIRECT(ADDRESS(ROW()+(-13), COLUMN()+(0), 1))), 2)</f>
        <v>20.04</v>
      </c>
    </row>
    <row r="28" spans="1:9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 t="s">
        <v>49</v>
      </c>
    </row>
    <row r="29" spans="1:9" ht="13.50" thickBot="1" customHeight="1">
      <c r="A29" s="28" t="s">
        <v>50</v>
      </c>
      <c r="B29" s="28"/>
      <c r="C29" s="28"/>
      <c r="D29" s="28"/>
      <c r="E29" s="28"/>
      <c r="F29" s="28"/>
      <c r="G29" s="29">
        <v>1.07202e+006</v>
      </c>
      <c r="H29" s="29">
        <v>1.07202e+006</v>
      </c>
      <c r="I29" s="29" t="s">
        <v>51</v>
      </c>
    </row>
    <row r="30" spans="1:9" ht="24.0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</row>
  </sheetData>
  <mergeCells count="66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H12"/>
    <mergeCell ref="A13:B13"/>
    <mergeCell ref="C13:D13"/>
    <mergeCell ref="E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H16"/>
    <mergeCell ref="A17:B17"/>
    <mergeCell ref="C17:D17"/>
    <mergeCell ref="E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G20"/>
    <mergeCell ref="A21:B21"/>
    <mergeCell ref="C21:D21"/>
    <mergeCell ref="F21:G21"/>
    <mergeCell ref="A22:B22"/>
    <mergeCell ref="C22:D22"/>
    <mergeCell ref="F22:H22"/>
    <mergeCell ref="A23:B23"/>
    <mergeCell ref="C23:D23"/>
    <mergeCell ref="E23:G23"/>
    <mergeCell ref="A24:B24"/>
    <mergeCell ref="C24:D24"/>
    <mergeCell ref="F24:G24"/>
    <mergeCell ref="A25:E25"/>
    <mergeCell ref="F25:H25"/>
    <mergeCell ref="A28:F28"/>
    <mergeCell ref="A29:F29"/>
    <mergeCell ref="G29:G30"/>
    <mergeCell ref="H29:H30"/>
    <mergeCell ref="I29:I30"/>
    <mergeCell ref="A30:F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