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<sst xmlns="http://schemas.openxmlformats.org/spreadsheetml/2006/main" count="78" uniqueCount="78">
  <si>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</si>
  <si>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</si>
  <si>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</si>
  <si>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</si>
  <si>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cm;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kg/m; muntatge i desmuntatge del sistema d'encofrat recuperable metàl·lic </t>
    </r>
    <r>
      <rPr>
        <b/>
        <sz val="8.25"/>
        <color rgb="FF000000"/>
        <rFont val="Arial"/>
        <family val="2"/>
      </rPr>
      <t xml:space="preserve">a dues cares</t>
    </r>
    <r>
      <rPr>
        <sz val="8.25"/>
        <color rgb="FF000000"/>
        <rFont val="Arial"/>
        <family val="2"/>
      </rPr>
      <t xml:space="preserve">. Inclús filferro de lligar, separadors i </t>
    </r>
    <r>
      <rPr>
        <b/>
        <sz val="8.25"/>
        <color rgb="FF000000"/>
        <rFont val="Arial"/>
        <family val="2"/>
      </rPr>
      <t xml:space="preserve">líquid desencofrant per evitar l'adherència del formigó a l'encofrat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</si>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</sst>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53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0.007000</v>
      </c>
      <c r="G10" s="11">
        <v>52.000000</v>
      </c>
      <c r="H10" s="11">
        <f ca="1">ROUND(INDIRECT(ADDRESS(ROW()+(0), COLUMN()+(-2), 1))*INDIRECT(ADDRESS(ROW()+(0), COLUMN()+(-1), 1)), 2)</f>
        <v>0.360000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0.028000</v>
      </c>
      <c r="G11" s="11">
        <v>4.390000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0.018000</v>
      </c>
      <c r="G12" s="11">
        <v>13.370000</v>
      </c>
      <c r="H12" s="11">
        <f ca="1">ROUND(INDIRECT(ADDRESS(ROW()+(0), COLUMN()+(-2), 1))*INDIRECT(ADDRESS(ROW()+(0), COLUMN()+(-1), 1)), 2)</f>
        <v>0.240000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0.140000</v>
      </c>
      <c r="G13" s="11">
        <v>0.290000</v>
      </c>
      <c r="H13" s="11">
        <f ca="1">ROUND(INDIRECT(ADDRESS(ROW()+(0), COLUMN()+(-2), 1))*INDIRECT(ADDRESS(ROW()+(0), COLUMN()+(-1), 1)), 2)</f>
        <v>0.040000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0.270000</v>
      </c>
      <c r="G14" s="11">
        <v>1.100000</v>
      </c>
      <c r="H14" s="11">
        <f ca="1">ROUND(INDIRECT(ADDRESS(ROW()+(0), COLUMN()+(-2), 1))*INDIRECT(ADDRESS(ROW()+(0), COLUMN()+(-1), 1)), 2)</f>
        <v>0.300000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0.140000</v>
      </c>
      <c r="G15" s="11">
        <v>7.000000</v>
      </c>
      <c r="H15" s="11">
        <f ca="1">ROUND(INDIRECT(ADDRESS(ROW()+(0), COLUMN()+(-2), 1))*INDIRECT(ADDRESS(ROW()+(0), COLUMN()+(-1), 1)), 2)</f>
        <v>0.980000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0.042000</v>
      </c>
      <c r="G16" s="11">
        <v>1.980000</v>
      </c>
      <c r="H16" s="11">
        <f ca="1">ROUND(INDIRECT(ADDRESS(ROW()+(0), COLUMN()+(-2), 1))*INDIRECT(ADDRESS(ROW()+(0), COLUMN()+(-1), 1)), 2)</f>
        <v>0.080000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3.000000</v>
      </c>
      <c r="G17" s="11">
        <v>0.130000</v>
      </c>
      <c r="H17" s="11">
        <f ca="1">ROUND(INDIRECT(ADDRESS(ROW()+(0), COLUMN()+(-2), 1))*INDIRECT(ADDRESS(ROW()+(0), COLUMN()+(-1), 1)), 2)</f>
        <v>0.390000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25.000000</v>
      </c>
      <c r="G18" s="11">
        <v>0.810000</v>
      </c>
      <c r="H18" s="11">
        <f ca="1">ROUND(INDIRECT(ADDRESS(ROW()+(0), COLUMN()+(-2), 1))*INDIRECT(ADDRESS(ROW()+(0), COLUMN()+(-1), 1)), 2)</f>
        <v>20.250000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0.385000</v>
      </c>
      <c r="G19" s="13">
        <v>107.200000</v>
      </c>
      <c r="H19" s="13">
        <f ca="1">ROUND(INDIRECT(ADDRESS(ROW()+(0), COLUMN()+(-2), 1))*INDIRECT(ADDRESS(ROW()+(0), COLUMN()+(-1), 1)), 2)</f>
        <v>41.270000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64.030000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0.296000</v>
      </c>
      <c r="G22" s="11">
        <v>46.350000</v>
      </c>
      <c r="H22" s="11">
        <f ca="1">ROUND(INDIRECT(ADDRESS(ROW()+(0), COLUMN()+(-2), 1))*INDIRECT(ADDRESS(ROW()+(0), COLUMN()+(-1), 1)), 2)</f>
        <v>13.720000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0.138000</v>
      </c>
      <c r="G23" s="13">
        <v>40.950000</v>
      </c>
      <c r="H23" s="13">
        <f ca="1">ROUND(INDIRECT(ADDRESS(ROW()+(0), COLUMN()+(-2), 1))*INDIRECT(ADDRESS(ROW()+(0), COLUMN()+(-1), 1)), 2)</f>
        <v>5.650000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1))), 2)</f>
        <v>19.370000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0.678000</v>
      </c>
      <c r="G26" s="11">
        <v>24.970000</v>
      </c>
      <c r="H26" s="11">
        <f ca="1">ROUND(INDIRECT(ADDRESS(ROW()+(0), COLUMN()+(-2), 1))*INDIRECT(ADDRESS(ROW()+(0), COLUMN()+(-1), 1)), 2)</f>
        <v>16.930000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0.904000</v>
      </c>
      <c r="G27" s="11">
        <v>22.190000</v>
      </c>
      <c r="H27" s="11">
        <f ca="1">ROUND(INDIRECT(ADDRESS(ROW()+(0), COLUMN()+(-2), 1))*INDIRECT(ADDRESS(ROW()+(0), COLUMN()+(-1), 1)), 2)</f>
        <v>20.060000</v>
      </c>
    </row>
    <row r="28" spans="1:8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0">
        <v>0.161000</v>
      </c>
      <c r="G28" s="11">
        <v>24.970000</v>
      </c>
      <c r="H28" s="11">
        <f ca="1">ROUND(INDIRECT(ADDRESS(ROW()+(0), COLUMN()+(-2), 1))*INDIRECT(ADDRESS(ROW()+(0), COLUMN()+(-1), 1)), 2)</f>
        <v>4.020000</v>
      </c>
    </row>
    <row r="29" spans="1:8" ht="13.50" thickBot="1" customHeight="1">
      <c r="A29" s="1" t="s">
        <v>61</v>
      </c>
      <c r="B29" s="1"/>
      <c r="C29" s="1"/>
      <c r="D29" s="9" t="s">
        <v>62</v>
      </c>
      <c r="E29" s="1" t="s">
        <v>63</v>
      </c>
      <c r="F29" s="10">
        <v>0.161000</v>
      </c>
      <c r="G29" s="11">
        <v>22.190000</v>
      </c>
      <c r="H29" s="11">
        <f ca="1">ROUND(INDIRECT(ADDRESS(ROW()+(0), COLUMN()+(-2), 1))*INDIRECT(ADDRESS(ROW()+(0), COLUMN()+(-1), 1)), 2)</f>
        <v>3.570000</v>
      </c>
    </row>
    <row r="30" spans="1:8" ht="24.00" thickBot="1" customHeight="1">
      <c r="A30" s="1" t="s">
        <v>64</v>
      </c>
      <c r="B30" s="1"/>
      <c r="C30" s="1"/>
      <c r="D30" s="9" t="s">
        <v>65</v>
      </c>
      <c r="E30" s="1" t="s">
        <v>66</v>
      </c>
      <c r="F30" s="10">
        <v>0.044000</v>
      </c>
      <c r="G30" s="11">
        <v>24.970000</v>
      </c>
      <c r="H30" s="11">
        <f ca="1">ROUND(INDIRECT(ADDRESS(ROW()+(0), COLUMN()+(-2), 1))*INDIRECT(ADDRESS(ROW()+(0), COLUMN()+(-1), 1)), 2)</f>
        <v>1.100000</v>
      </c>
    </row>
    <row r="31" spans="1:8" ht="24.00" thickBot="1" customHeight="1">
      <c r="A31" s="1" t="s">
        <v>67</v>
      </c>
      <c r="B31" s="1"/>
      <c r="C31" s="1"/>
      <c r="D31" s="9" t="s">
        <v>68</v>
      </c>
      <c r="E31" s="1" t="s">
        <v>69</v>
      </c>
      <c r="F31" s="10">
        <v>0.174000</v>
      </c>
      <c r="G31" s="11">
        <v>22.190000</v>
      </c>
      <c r="H31" s="11">
        <f ca="1">ROUND(INDIRECT(ADDRESS(ROW()+(0), COLUMN()+(-2), 1))*INDIRECT(ADDRESS(ROW()+(0), COLUMN()+(-1), 1)), 2)</f>
        <v>3.860000</v>
      </c>
    </row>
    <row r="32" spans="1:8" ht="13.50" thickBot="1" customHeight="1">
      <c r="A32" s="1" t="s">
        <v>70</v>
      </c>
      <c r="B32" s="1"/>
      <c r="C32" s="1"/>
      <c r="D32" s="9" t="s">
        <v>71</v>
      </c>
      <c r="E32" s="1" t="s">
        <v>72</v>
      </c>
      <c r="F32" s="12">
        <v>0.373000</v>
      </c>
      <c r="G32" s="13">
        <v>19.830000</v>
      </c>
      <c r="H32" s="13">
        <f ca="1">ROUND(INDIRECT(ADDRESS(ROW()+(0), COLUMN()+(-2), 1))*INDIRECT(ADDRESS(ROW()+(0), COLUMN()+(-1), 1)), 2)</f>
        <v>7.400000</v>
      </c>
    </row>
    <row r="33" spans="1:8" ht="13.50" thickBot="1" customHeight="1">
      <c r="A33" s="14"/>
      <c r="B33" s="14"/>
      <c r="C33" s="14"/>
      <c r="D33" s="14"/>
      <c r="E33" s="14"/>
      <c r="F33" s="8" t="s">
        <v>73</v>
      </c>
      <c r="G33" s="8"/>
      <c r="H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56.940000</v>
      </c>
    </row>
    <row r="34" spans="1:8" ht="13.50" thickBot="1" customHeight="1">
      <c r="A34" s="14">
        <v>4.000000</v>
      </c>
      <c r="B34" s="14"/>
      <c r="C34" s="14"/>
      <c r="D34" s="14"/>
      <c r="E34" s="17" t="s">
        <v>74</v>
      </c>
      <c r="F34" s="17"/>
      <c r="G34" s="14"/>
      <c r="H34" s="14"/>
    </row>
    <row r="35" spans="1:8" ht="13.50" thickBot="1" customHeight="1">
      <c r="A35" s="18"/>
      <c r="B35" s="18"/>
      <c r="C35" s="18"/>
      <c r="D35" s="19" t="s">
        <v>75</v>
      </c>
      <c r="E35" s="18" t="s">
        <v>76</v>
      </c>
      <c r="F35" s="12">
        <v>2.000000</v>
      </c>
      <c r="G35" s="13">
        <f ca="1">ROUND(SUM(INDIRECT(ADDRESS(ROW()+(-2), COLUMN()+(1), 1)),INDIRECT(ADDRESS(ROW()+(-11), COLUMN()+(1), 1)),INDIRECT(ADDRESS(ROW()+(-15), COLUMN()+(1), 1))), 2)</f>
        <v>140.340000</v>
      </c>
      <c r="H35" s="13">
        <f ca="1">ROUND(INDIRECT(ADDRESS(ROW()+(0), COLUMN()+(-2), 1))*INDIRECT(ADDRESS(ROW()+(0), COLUMN()+(-1), 1))/100, 2)</f>
        <v>2.810000</v>
      </c>
    </row>
    <row r="36" spans="1:8" ht="13.50" thickBot="1" customHeight="1">
      <c r="A36" s="7"/>
      <c r="B36" s="7"/>
      <c r="C36" s="7"/>
      <c r="D36" s="7"/>
      <c r="E36" s="7"/>
      <c r="F36" s="20" t="s">
        <v>77</v>
      </c>
      <c r="G36" s="20"/>
      <c r="H36" s="21">
        <f ca="1">ROUND(SUM(INDIRECT(ADDRESS(ROW()+(-1), COLUMN()+(0), 1)),INDIRECT(ADDRESS(ROW()+(-3), COLUMN()+(0), 1)),INDIRECT(ADDRESS(ROW()+(-12), COLUMN()+(0), 1)),INDIRECT(ADDRESS(ROW()+(-16), COLUMN()+(0), 1))), 2)</f>
        <v>143.150000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620079" right="0.472441" top="0.472441" bottom="0.472441" header="0.0" footer="0.0"/>
  <pageSetup paperSize="9" orientation="portrait"/>
  <rowBreaks count="0" manualBreakCount="0">
    </rowBreaks>
</worksheet>
</file>