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<sst xmlns="http://schemas.openxmlformats.org/spreadsheetml/2006/main" count="111" uniqueCount="111">
  <si>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</si>
  <si>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QAB010</t>
  </si>
  <si>
    <t xml:space="preserve">m²</t>
  </si>
  <si>
    <t xml:space="preserve">Coberta plana transitable, no ventilada, amb enrajolat fix, impermeabilització mitjançant làmines asfàltiques.</t>
  </si>
  <si>
    <r>
      <rPr>
        <sz val="8.25"/>
        <color rgb="FF000000"/>
        <rFont val="Arial"/>
        <family val="2"/>
      </rPr>
      <t xml:space="preserve">Coberta plana transitable, no ventilada, amb enrajolat fix,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pendent del 1% al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%, per a </t>
    </r>
    <r>
      <rPr>
        <b/>
        <sz val="8.25"/>
        <color rgb="FF000000"/>
        <rFont val="Arial"/>
        <family val="2"/>
      </rPr>
      <t xml:space="preserve">trànsit de vianants privat</t>
    </r>
    <r>
      <rPr>
        <sz val="8.25"/>
        <color rgb="FF000000"/>
        <rFont val="Arial"/>
        <family val="2"/>
      </rPr>
      <t xml:space="preserve">, composta de: </t>
    </r>
    <r>
      <rPr>
        <b/>
        <sz val="8.25"/>
        <color rgb="FF000000"/>
        <rFont val="Arial"/>
        <family val="2"/>
      </rPr>
      <t xml:space="preserve">formació de pendents: argila expandida, abocada en sec i consolidada en la seva superfície amb beurada de ciment, amb espessor medi de 10 cm, acabat amb capa de regularització de morter de ciment, industrial, M-5 de 4 cm d'espessor; aïllament tèrmic: panell rígid de llana mineral soldable, hidrofugada, de 50 mm d'espessor; impermeabilització monocapa adherida: làmina de betum modificat amb elastòmer SBS, LBM(SBS)-40-FP, totalment adherida amb bufador; capa separadora sota protecció: geotèxtil no teixit compost per fibres de polièster unides per tiretes, (200 g/m²); capa de protecció: rajoles ceràmiques de gres rústic 20x20 cm col·locades en capa fina amb adhesiu cimentós d'enduriment normal, C1 gris, sobre la capa de regularització de morter de ciment, industrial, M-5, rejuntades amb morter de junts cimentós tipus CG 2, color blanc, per junts de 2 a 15 mm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</si>
  <si>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</si>
  <si>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</si>
  <si>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</si>
  <si>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</si>
  <si>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</si>
  <si>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</si>
  <si>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</si>
  <si>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</si>
  <si>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</si>
  <si>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</si>
  <si>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</si>
  <si>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</si>
  <si>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</si>
  <si>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</si>
  <si>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</si>
  <si>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</si>
  <si>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</si>
  <si>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</si>
  <si>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</si>
  <si>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</si>
  <si>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</si>
  <si>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</si>
  <si>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</si>
  <si>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</si>
  <si>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</si>
  <si>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</si>
  <si>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</si>
  <si>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</si>
  <si>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</si>
  <si>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</si>
  <si>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</si>
  <si>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</si>
  <si>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</si>
  <si>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</si>
  <si>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</si>
  <si>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</si>
  <si>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</si>
  <si>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</si>
  <si>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</si>
  <si>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UNE-ENV 12633, lliscabilitat classe 3 segons CTE.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</si>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</sst>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54.4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3.000000</v>
      </c>
      <c r="H10" s="10"/>
      <c r="I10" s="11">
        <v>0.160000</v>
      </c>
      <c r="J10" s="11">
        <f ca="1">ROUND(INDIRECT(ADDRESS(ROW()+(0), COLUMN()+(-3), 1))*INDIRECT(ADDRESS(ROW()+(0), COLUMN()+(-1), 1)), 2)</f>
        <v>0.480000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0.100000</v>
      </c>
      <c r="H11" s="10"/>
      <c r="I11" s="11">
        <v>135.870000</v>
      </c>
      <c r="J11" s="11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0.010000</v>
      </c>
      <c r="H12" s="10"/>
      <c r="I12" s="11">
        <v>105.100000</v>
      </c>
      <c r="J12" s="11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0.010000</v>
      </c>
      <c r="H13" s="10"/>
      <c r="I13" s="11">
        <v>1.340000</v>
      </c>
      <c r="J13" s="11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1.500000</v>
      </c>
      <c r="J14" s="11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0.150000</v>
      </c>
      <c r="H15" s="10"/>
      <c r="I15" s="11">
        <v>32.250000</v>
      </c>
      <c r="J15" s="11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1.050000</v>
      </c>
      <c r="H16" s="10"/>
      <c r="I16" s="11">
        <v>14.670000</v>
      </c>
      <c r="J16" s="11">
        <f ca="1">ROUND(INDIRECT(ADDRESS(ROW()+(0), COLUMN()+(-3), 1))*INDIRECT(ADDRESS(ROW()+(0), COLUMN()+(-1), 1)), 2)</f>
        <v>15.400000</v>
      </c>
    </row>
    <row r="17" spans="1:10" ht="45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1.100000</v>
      </c>
      <c r="H17" s="10"/>
      <c r="I17" s="11">
        <v>6.380000</v>
      </c>
      <c r="J17" s="11">
        <f ca="1">ROUND(INDIRECT(ADDRESS(ROW()+(0), COLUMN()+(-3), 1))*INDIRECT(ADDRESS(ROW()+(0), COLUMN()+(-1), 1)), 2)</f>
        <v>7.020000</v>
      </c>
    </row>
    <row r="18" spans="1:10" ht="66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1.050000</v>
      </c>
      <c r="H18" s="10"/>
      <c r="I18" s="11">
        <v>0.730000</v>
      </c>
      <c r="J18" s="11">
        <f ca="1">ROUND(INDIRECT(ADDRESS(ROW()+(0), COLUMN()+(-3), 1))*INDIRECT(ADDRESS(ROW()+(0), COLUMN()+(-1), 1)), 2)</f>
        <v>0.770000</v>
      </c>
    </row>
    <row r="19" spans="1:10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4.000000</v>
      </c>
      <c r="H19" s="10"/>
      <c r="I19" s="11">
        <v>0.350000</v>
      </c>
      <c r="J19" s="11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1.050000</v>
      </c>
      <c r="H20" s="10"/>
      <c r="I20" s="11">
        <v>8.000000</v>
      </c>
      <c r="J20" s="11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0.400000</v>
      </c>
      <c r="H21" s="10"/>
      <c r="I21" s="11">
        <v>3.000000</v>
      </c>
      <c r="J21" s="11">
        <f ca="1">ROUND(INDIRECT(ADDRESS(ROW()+(0), COLUMN()+(-3), 1))*INDIRECT(ADDRESS(ROW()+(0), COLUMN()+(-1), 1)), 2)</f>
        <v>1.200000</v>
      </c>
    </row>
    <row r="22" spans="1:10" ht="45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0.050000</v>
      </c>
      <c r="H22" s="12"/>
      <c r="I22" s="13">
        <v>0.780000</v>
      </c>
      <c r="J22" s="13">
        <f ca="1">ROUND(INDIRECT(ADDRESS(ROW()+(0), COLUMN()+(-3), 1))*INDIRECT(ADDRESS(ROW()+(0), COLUMN()+(-1), 1)), 2)</f>
        <v>0.040000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54.240000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0.118000</v>
      </c>
      <c r="H25" s="10"/>
      <c r="I25" s="11">
        <v>23.780000</v>
      </c>
      <c r="J25" s="11">
        <f ca="1">ROUND(INDIRECT(ADDRESS(ROW()+(0), COLUMN()+(-3), 1))*INDIRECT(ADDRESS(ROW()+(0), COLUMN()+(-1), 1)), 2)</f>
        <v>2.810000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0.640000</v>
      </c>
      <c r="H26" s="10"/>
      <c r="I26" s="11">
        <v>19.830000</v>
      </c>
      <c r="J26" s="11">
        <f ca="1">ROUND(INDIRECT(ADDRESS(ROW()+(0), COLUMN()+(-3), 1))*INDIRECT(ADDRESS(ROW()+(0), COLUMN()+(-1), 1)), 2)</f>
        <v>12.690000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0.157000</v>
      </c>
      <c r="H27" s="10"/>
      <c r="I27" s="11">
        <v>23.780000</v>
      </c>
      <c r="J27" s="11">
        <f ca="1">ROUND(INDIRECT(ADDRESS(ROW()+(0), COLUMN()+(-3), 1))*INDIRECT(ADDRESS(ROW()+(0), COLUMN()+(-1), 1)), 2)</f>
        <v>3.730000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0.157000</v>
      </c>
      <c r="H28" s="10"/>
      <c r="I28" s="11">
        <v>21.140000</v>
      </c>
      <c r="J28" s="11">
        <f ca="1">ROUND(INDIRECT(ADDRESS(ROW()+(0), COLUMN()+(-3), 1))*INDIRECT(ADDRESS(ROW()+(0), COLUMN()+(-1), 1)), 2)</f>
        <v>3.320000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0.065000</v>
      </c>
      <c r="H29" s="10"/>
      <c r="I29" s="11">
        <v>24.570000</v>
      </c>
      <c r="J29" s="11">
        <f ca="1">ROUND(INDIRECT(ADDRESS(ROW()+(0), COLUMN()+(-3), 1))*INDIRECT(ADDRESS(ROW()+(0), COLUMN()+(-1), 1)), 2)</f>
        <v>1.600000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0.065000</v>
      </c>
      <c r="H30" s="10"/>
      <c r="I30" s="11">
        <v>21.140000</v>
      </c>
      <c r="J30" s="11">
        <f ca="1">ROUND(INDIRECT(ADDRESS(ROW()+(0), COLUMN()+(-3), 1))*INDIRECT(ADDRESS(ROW()+(0), COLUMN()+(-1), 1)), 2)</f>
        <v>1.370000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0.523000</v>
      </c>
      <c r="H31" s="10"/>
      <c r="I31" s="11">
        <v>23.780000</v>
      </c>
      <c r="J31" s="11">
        <f ca="1">ROUND(INDIRECT(ADDRESS(ROW()+(0), COLUMN()+(-3), 1))*INDIRECT(ADDRESS(ROW()+(0), COLUMN()+(-1), 1)), 2)</f>
        <v>12.440000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0.261000</v>
      </c>
      <c r="H32" s="12"/>
      <c r="I32" s="13">
        <v>21.140000</v>
      </c>
      <c r="J32" s="13">
        <f ca="1">ROUND(INDIRECT(ADDRESS(ROW()+(0), COLUMN()+(-3), 1))*INDIRECT(ADDRESS(ROW()+(0), COLUMN()+(-1), 1)), 2)</f>
        <v>5.520000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43.480000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1)),INDIRECT(ADDRESS(ROW()+(-12), COLUMN()+(1), 1))), 2)</f>
        <v>97.720000</v>
      </c>
      <c r="J35" s="13">
        <f ca="1">ROUND(INDIRECT(ADDRESS(ROW()+(0), COLUMN()+(-3), 1))*INDIRECT(ADDRESS(ROW()+(0), COLUMN()+(-1), 1))/100, 2)</f>
        <v>1.950000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1)),INDIRECT(ADDRESS(ROW()+(-13), COLUMN()+(0), 1))), 2)</f>
        <v>99.670000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1062016.000000</v>
      </c>
      <c r="G40" s="28"/>
      <c r="H40" s="28">
        <v>1062017.000000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27" t="s">
        <v>90</v>
      </c>
      <c r="B42" s="27"/>
      <c r="C42" s="27"/>
      <c r="D42" s="27"/>
      <c r="E42" s="27"/>
      <c r="F42" s="28">
        <v>1072015.000000</v>
      </c>
      <c r="G42" s="28"/>
      <c r="H42" s="28">
        <v>1072016.000000</v>
      </c>
      <c r="I42" s="28"/>
      <c r="J42" s="28" t="s">
        <v>91</v>
      </c>
    </row>
    <row r="43" spans="1:10" ht="24.00" thickBot="1" customHeight="1">
      <c r="A43" s="29" t="s">
        <v>92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93</v>
      </c>
      <c r="B44" s="27"/>
      <c r="C44" s="27"/>
      <c r="D44" s="27"/>
      <c r="E44" s="27"/>
      <c r="F44" s="28">
        <v>162011.000000</v>
      </c>
      <c r="G44" s="28"/>
      <c r="H44" s="28">
        <v>162012.000000</v>
      </c>
      <c r="I44" s="28"/>
      <c r="J44" s="28" t="s">
        <v>94</v>
      </c>
    </row>
    <row r="45" spans="1:10" ht="13.50" thickBot="1" customHeight="1">
      <c r="A45" s="29" t="s">
        <v>95</v>
      </c>
      <c r="B45" s="29"/>
      <c r="C45" s="29"/>
      <c r="D45" s="29"/>
      <c r="E45" s="29"/>
      <c r="F45" s="30"/>
      <c r="G45" s="30"/>
      <c r="H45" s="30"/>
      <c r="I45" s="30"/>
      <c r="J45" s="30"/>
    </row>
    <row r="46" spans="1:10" ht="13.50" thickBot="1" customHeight="1">
      <c r="A46" s="27" t="s">
        <v>96</v>
      </c>
      <c r="B46" s="27"/>
      <c r="C46" s="27"/>
      <c r="D46" s="27"/>
      <c r="E46" s="27"/>
      <c r="F46" s="28">
        <v>142010.000000</v>
      </c>
      <c r="G46" s="28"/>
      <c r="H46" s="28">
        <v>1102010.000000</v>
      </c>
      <c r="I46" s="28"/>
      <c r="J46" s="28" t="s">
        <v>97</v>
      </c>
    </row>
    <row r="47" spans="1:10" ht="24.00" thickBot="1" customHeight="1">
      <c r="A47" s="29" t="s">
        <v>98</v>
      </c>
      <c r="B47" s="29"/>
      <c r="C47" s="29"/>
      <c r="D47" s="29"/>
      <c r="E47" s="29"/>
      <c r="F47" s="30"/>
      <c r="G47" s="30"/>
      <c r="H47" s="30"/>
      <c r="I47" s="30"/>
      <c r="J47" s="30"/>
    </row>
    <row r="48" spans="1:10" ht="13.50" thickBot="1" customHeight="1">
      <c r="A48" s="27" t="s">
        <v>99</v>
      </c>
      <c r="B48" s="27"/>
      <c r="C48" s="27"/>
      <c r="D48" s="27"/>
      <c r="E48" s="27"/>
      <c r="F48" s="28">
        <v>1102001.000000</v>
      </c>
      <c r="G48" s="28"/>
      <c r="H48" s="28">
        <v>1102002.000000</v>
      </c>
      <c r="I48" s="28"/>
      <c r="J48" s="28" t="s">
        <v>100</v>
      </c>
    </row>
    <row r="49" spans="1:10" ht="13.50" thickBot="1" customHeight="1">
      <c r="A49" s="31" t="s">
        <v>101</v>
      </c>
      <c r="B49" s="31"/>
      <c r="C49" s="31"/>
      <c r="D49" s="31"/>
      <c r="E49" s="31"/>
      <c r="F49" s="32"/>
      <c r="G49" s="32"/>
      <c r="H49" s="32"/>
      <c r="I49" s="32"/>
      <c r="J49" s="32"/>
    </row>
    <row r="50" spans="1:10" ht="13.50" thickBot="1" customHeight="1">
      <c r="A50" s="29" t="s">
        <v>102</v>
      </c>
      <c r="B50" s="29"/>
      <c r="C50" s="29"/>
      <c r="D50" s="29"/>
      <c r="E50" s="29"/>
      <c r="F50" s="30">
        <v>162006.000000</v>
      </c>
      <c r="G50" s="30"/>
      <c r="H50" s="30">
        <v>162007.000000</v>
      </c>
      <c r="I50" s="30"/>
      <c r="J50" s="30"/>
    </row>
    <row r="51" spans="1:10" ht="13.50" thickBot="1" customHeight="1">
      <c r="A51" s="27" t="s">
        <v>103</v>
      </c>
      <c r="B51" s="27"/>
      <c r="C51" s="27"/>
      <c r="D51" s="27"/>
      <c r="E51" s="27"/>
      <c r="F51" s="28">
        <v>142013.000000</v>
      </c>
      <c r="G51" s="28"/>
      <c r="H51" s="28">
        <v>172013.000000</v>
      </c>
      <c r="I51" s="28"/>
      <c r="J51" s="28">
        <v>3.000000</v>
      </c>
    </row>
    <row r="52" spans="1:10" ht="24.00" thickBot="1" customHeight="1">
      <c r="A52" s="29" t="s">
        <v>104</v>
      </c>
      <c r="B52" s="29"/>
      <c r="C52" s="29"/>
      <c r="D52" s="29"/>
      <c r="E52" s="29"/>
      <c r="F52" s="30"/>
      <c r="G52" s="30"/>
      <c r="H52" s="30"/>
      <c r="I52" s="30"/>
      <c r="J52" s="30"/>
    </row>
    <row r="53" spans="1:10" ht="13.50" thickBot="1" customHeight="1">
      <c r="A53" s="27" t="s">
        <v>105</v>
      </c>
      <c r="B53" s="27"/>
      <c r="C53" s="27"/>
      <c r="D53" s="27"/>
      <c r="E53" s="27"/>
      <c r="F53" s="28">
        <v>172013.000000</v>
      </c>
      <c r="G53" s="28"/>
      <c r="H53" s="28">
        <v>172014.000000</v>
      </c>
      <c r="I53" s="28"/>
      <c r="J53" s="28" t="s">
        <v>106</v>
      </c>
    </row>
    <row r="54" spans="1:10" ht="24.00" thickBot="1" customHeight="1">
      <c r="A54" s="29" t="s">
        <v>107</v>
      </c>
      <c r="B54" s="29"/>
      <c r="C54" s="29"/>
      <c r="D54" s="29"/>
      <c r="E54" s="29"/>
      <c r="F54" s="30"/>
      <c r="G54" s="30"/>
      <c r="H54" s="30"/>
      <c r="I54" s="30"/>
      <c r="J54" s="30"/>
    </row>
    <row r="57" spans="1:1" ht="33.75" thickBot="1" customHeight="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3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620079" right="0.472441" top="0.472441" bottom="0.472441" header="0.0" footer="0.0"/>
  <pageSetup paperSize="9" orientation="portrait"/>
  <rowBreaks count="0" manualBreakCount="0">
    </rowBreaks>
</worksheet>
</file>